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570" windowHeight="102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E13" i="1"/>
  <c r="E12" i="1"/>
  <c r="E11" i="1"/>
  <c r="E10" i="1"/>
  <c r="E9" i="1"/>
  <c r="E8" i="1"/>
  <c r="E7" i="1"/>
  <c r="E6" i="1"/>
  <c r="E5" i="1"/>
  <c r="E4" i="1"/>
  <c r="E3" i="1"/>
  <c r="E2" i="1"/>
  <c r="C13" i="1"/>
  <c r="C12" i="1"/>
  <c r="C11" i="1"/>
  <c r="C10" i="1"/>
  <c r="C9" i="1"/>
  <c r="C8" i="1"/>
  <c r="C7" i="1"/>
  <c r="C6" i="1"/>
  <c r="C5" i="1"/>
  <c r="C4" i="1"/>
  <c r="C3" i="1"/>
  <c r="C2" i="1"/>
  <c r="E14" i="1" l="1"/>
</calcChain>
</file>

<file path=xl/sharedStrings.xml><?xml version="1.0" encoding="utf-8"?>
<sst xmlns="http://schemas.openxmlformats.org/spreadsheetml/2006/main" count="33" uniqueCount="24">
  <si>
    <t>社員コード</t>
    <rPh sb="0" eb="2">
      <t>シャイン</t>
    </rPh>
    <phoneticPr fontId="3"/>
  </si>
  <si>
    <t>社員名</t>
    <rPh sb="0" eb="2">
      <t>シャイン</t>
    </rPh>
    <rPh sb="2" eb="3">
      <t>メイ</t>
    </rPh>
    <phoneticPr fontId="3"/>
  </si>
  <si>
    <t>フリガナ</t>
    <phoneticPr fontId="3"/>
  </si>
  <si>
    <t>生年月日</t>
    <rPh sb="0" eb="2">
      <t>セイネン</t>
    </rPh>
    <rPh sb="2" eb="4">
      <t>ガッピ</t>
    </rPh>
    <phoneticPr fontId="3"/>
  </si>
  <si>
    <t>年齢</t>
    <rPh sb="0" eb="2">
      <t>ネンレイ</t>
    </rPh>
    <phoneticPr fontId="3"/>
  </si>
  <si>
    <t>所属店舗</t>
    <rPh sb="0" eb="2">
      <t>ショゾク</t>
    </rPh>
    <rPh sb="2" eb="4">
      <t>テンポ</t>
    </rPh>
    <phoneticPr fontId="3"/>
  </si>
  <si>
    <t>入社日</t>
    <rPh sb="0" eb="3">
      <t>ニュウシャビ</t>
    </rPh>
    <phoneticPr fontId="3"/>
  </si>
  <si>
    <t>岡田　准</t>
    <rPh sb="0" eb="2">
      <t>オカダ</t>
    </rPh>
    <rPh sb="3" eb="4">
      <t>ジュン</t>
    </rPh>
    <phoneticPr fontId="1"/>
  </si>
  <si>
    <t>本部</t>
    <rPh sb="0" eb="2">
      <t>ホンブ</t>
    </rPh>
    <phoneticPr fontId="3"/>
  </si>
  <si>
    <t>真木　洋二</t>
    <rPh sb="0" eb="2">
      <t>マキ</t>
    </rPh>
    <rPh sb="3" eb="5">
      <t>ヨウジ</t>
    </rPh>
    <phoneticPr fontId="1"/>
  </si>
  <si>
    <t>高橋　和生</t>
    <rPh sb="0" eb="2">
      <t>タカハシ</t>
    </rPh>
    <rPh sb="3" eb="5">
      <t>カズオ</t>
    </rPh>
    <phoneticPr fontId="1"/>
  </si>
  <si>
    <t>堤　真子</t>
    <rPh sb="0" eb="1">
      <t>ツツミ</t>
    </rPh>
    <rPh sb="2" eb="4">
      <t>マコ</t>
    </rPh>
    <phoneticPr fontId="1"/>
  </si>
  <si>
    <t>芦屋店</t>
    <rPh sb="0" eb="2">
      <t>アシヤ</t>
    </rPh>
    <rPh sb="2" eb="3">
      <t>テン</t>
    </rPh>
    <phoneticPr fontId="3"/>
  </si>
  <si>
    <t>坂口　憲一</t>
    <rPh sb="0" eb="2">
      <t>サカグチ</t>
    </rPh>
    <rPh sb="3" eb="5">
      <t>ケンイチ</t>
    </rPh>
    <phoneticPr fontId="1"/>
  </si>
  <si>
    <t>阿部　寛子</t>
    <rPh sb="0" eb="2">
      <t>アベ</t>
    </rPh>
    <rPh sb="3" eb="5">
      <t>ヒロコ</t>
    </rPh>
    <phoneticPr fontId="1"/>
  </si>
  <si>
    <t>坂口　憲三</t>
    <rPh sb="0" eb="2">
      <t>サカグチ</t>
    </rPh>
    <rPh sb="3" eb="5">
      <t>ケンゾウ</t>
    </rPh>
    <phoneticPr fontId="1"/>
  </si>
  <si>
    <t>世田谷店</t>
    <rPh sb="0" eb="4">
      <t>セタガヤテン</t>
    </rPh>
    <phoneticPr fontId="3"/>
  </si>
  <si>
    <t>塚本　高広</t>
    <rPh sb="0" eb="2">
      <t>ツカモト</t>
    </rPh>
    <rPh sb="3" eb="5">
      <t>タカヒロ</t>
    </rPh>
    <phoneticPr fontId="1"/>
  </si>
  <si>
    <t>中井戸　真洋</t>
    <rPh sb="0" eb="3">
      <t>ナカイド</t>
    </rPh>
    <rPh sb="4" eb="6">
      <t>マサヒロ</t>
    </rPh>
    <phoneticPr fontId="1"/>
  </si>
  <si>
    <t>水谷　豊作</t>
    <rPh sb="0" eb="2">
      <t>ミズタニ</t>
    </rPh>
    <rPh sb="3" eb="5">
      <t>ホウサク</t>
    </rPh>
    <phoneticPr fontId="1"/>
  </si>
  <si>
    <t>小池　徹哉</t>
    <rPh sb="0" eb="2">
      <t>コイケ</t>
    </rPh>
    <rPh sb="3" eb="5">
      <t>テツヤ</t>
    </rPh>
    <phoneticPr fontId="1"/>
  </si>
  <si>
    <t>木村　拓</t>
    <rPh sb="0" eb="2">
      <t>キムラ</t>
    </rPh>
    <rPh sb="3" eb="4">
      <t>タク</t>
    </rPh>
    <phoneticPr fontId="1"/>
  </si>
  <si>
    <t>人数計</t>
    <rPh sb="0" eb="2">
      <t>ニンズウ</t>
    </rPh>
    <rPh sb="2" eb="3">
      <t>ケイ</t>
    </rPh>
    <phoneticPr fontId="3"/>
  </si>
  <si>
    <t>平均年齢</t>
    <rPh sb="0" eb="2">
      <t>ヘイキン</t>
    </rPh>
    <rPh sb="2" eb="4">
      <t>ネンレイ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</si>
</sst>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/mm/dd"/>
    <numFmt numFmtId="177" formatCode="0.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9" tint="-0.249977111117893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NumberForma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4" borderId="0" xfId="0" applyNumberForma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/>
  </sheetViews>
  <sheetFormatPr defaultRowHeight="13.5" x14ac:dyDescent="0.15"/>
  <cols>
    <col min="1" max="1" width="8.5" customWidth="1"/>
    <col min="2" max="2" width="12.875" customWidth="1"/>
    <col min="3" max="3" width="16" customWidth="1"/>
    <col min="4" max="4" width="12.125" customWidth="1"/>
    <col min="5" max="5" width="8.5" customWidth="1"/>
    <col min="6" max="6" width="9.875" customWidth="1"/>
    <col min="7" max="7" width="12.125" customWidth="1"/>
  </cols>
  <sheetData>
    <row r="1" spans="1:7" ht="18.75" customHeight="1" x14ac:dyDescent="0.1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8.75" customHeight="1" x14ac:dyDescent="0.15">
      <c r="A2" s="3">
        <v>100</v>
      </c>
      <c r="B2" t="s">
        <v>7</v>
      </c>
      <c r="C2" t="str">
        <f t="shared" ref="C2:C13" si="0">PHONETIC(B2)</f>
        <v>オカダ　ジュン</v>
      </c>
      <c r="D2" s="4">
        <v>27078</v>
      </c>
      <c r="E2" s="5">
        <f t="shared" ref="E2:E13" ca="1" si="1">DATEDIF(D2,TODAY(),"y")</f>
        <v>40</v>
      </c>
      <c r="F2" s="3" t="s">
        <v>8</v>
      </c>
      <c r="G2" s="4">
        <v>38087</v>
      </c>
    </row>
    <row r="3" spans="1:7" ht="18.75" customHeight="1" x14ac:dyDescent="0.15">
      <c r="A3" s="3">
        <v>102</v>
      </c>
      <c r="B3" t="s">
        <v>9</v>
      </c>
      <c r="C3" t="str">
        <f t="shared" si="0"/>
        <v>マキ　ヨウジ</v>
      </c>
      <c r="D3" s="4">
        <v>25840</v>
      </c>
      <c r="E3" s="5">
        <f t="shared" ca="1" si="1"/>
        <v>44</v>
      </c>
      <c r="F3" s="3" t="s">
        <v>8</v>
      </c>
      <c r="G3" s="4">
        <v>40111</v>
      </c>
    </row>
    <row r="4" spans="1:7" ht="18.75" customHeight="1" x14ac:dyDescent="0.15">
      <c r="A4" s="3">
        <v>105</v>
      </c>
      <c r="B4" t="s">
        <v>10</v>
      </c>
      <c r="C4" t="str">
        <f t="shared" si="0"/>
        <v>タカハシ　カズオ</v>
      </c>
      <c r="D4" s="4">
        <v>26587</v>
      </c>
      <c r="E4" s="5">
        <f t="shared" ca="1" si="1"/>
        <v>42</v>
      </c>
      <c r="F4" s="3" t="s">
        <v>8</v>
      </c>
      <c r="G4" s="4">
        <v>40269</v>
      </c>
    </row>
    <row r="5" spans="1:7" ht="18.75" customHeight="1" x14ac:dyDescent="0.15">
      <c r="A5" s="3">
        <v>108</v>
      </c>
      <c r="B5" t="s">
        <v>11</v>
      </c>
      <c r="C5" t="str">
        <f t="shared" si="0"/>
        <v>ツツミ　マコ</v>
      </c>
      <c r="D5" s="4">
        <v>28902</v>
      </c>
      <c r="E5" s="5">
        <f t="shared" ca="1" si="1"/>
        <v>35</v>
      </c>
      <c r="F5" s="3" t="s">
        <v>12</v>
      </c>
      <c r="G5" s="4">
        <v>40269</v>
      </c>
    </row>
    <row r="6" spans="1:7" ht="18.75" customHeight="1" x14ac:dyDescent="0.15">
      <c r="A6" s="3">
        <v>109</v>
      </c>
      <c r="B6" t="s">
        <v>13</v>
      </c>
      <c r="C6" t="str">
        <f t="shared" si="0"/>
        <v>サカグチ　ケンイチ</v>
      </c>
      <c r="D6" s="4">
        <v>24160</v>
      </c>
      <c r="E6" s="5">
        <f t="shared" ca="1" si="1"/>
        <v>48</v>
      </c>
      <c r="F6" s="3" t="s">
        <v>12</v>
      </c>
      <c r="G6" s="4">
        <v>40269</v>
      </c>
    </row>
    <row r="7" spans="1:7" ht="18.75" customHeight="1" x14ac:dyDescent="0.15">
      <c r="A7" s="3">
        <v>110</v>
      </c>
      <c r="B7" t="s">
        <v>14</v>
      </c>
      <c r="C7" t="str">
        <f t="shared" si="0"/>
        <v>アベ　ヒロコ</v>
      </c>
      <c r="D7" s="4">
        <v>31567</v>
      </c>
      <c r="E7" s="5">
        <f t="shared" ca="1" si="1"/>
        <v>28</v>
      </c>
      <c r="F7" s="3" t="s">
        <v>12</v>
      </c>
      <c r="G7" s="4">
        <v>40269</v>
      </c>
    </row>
    <row r="8" spans="1:7" ht="18.75" customHeight="1" x14ac:dyDescent="0.15">
      <c r="A8" s="3">
        <v>114</v>
      </c>
      <c r="B8" t="s">
        <v>15</v>
      </c>
      <c r="C8" t="str">
        <f t="shared" si="0"/>
        <v>サカグチ　ケンゾウ</v>
      </c>
      <c r="D8" s="4">
        <v>29082</v>
      </c>
      <c r="E8" s="5">
        <f t="shared" ca="1" si="1"/>
        <v>35</v>
      </c>
      <c r="F8" s="3" t="s">
        <v>16</v>
      </c>
      <c r="G8" s="4">
        <v>40410</v>
      </c>
    </row>
    <row r="9" spans="1:7" ht="18.75" customHeight="1" x14ac:dyDescent="0.15">
      <c r="A9" s="3">
        <v>119</v>
      </c>
      <c r="B9" t="s">
        <v>17</v>
      </c>
      <c r="C9" t="str">
        <f t="shared" si="0"/>
        <v>ツカモト　タカヒロ</v>
      </c>
      <c r="D9" s="4">
        <v>32436</v>
      </c>
      <c r="E9" s="5">
        <f t="shared" ca="1" si="1"/>
        <v>26</v>
      </c>
      <c r="F9" s="3" t="s">
        <v>16</v>
      </c>
      <c r="G9" s="4">
        <v>40452</v>
      </c>
    </row>
    <row r="10" spans="1:7" ht="18.75" customHeight="1" x14ac:dyDescent="0.15">
      <c r="A10" s="3">
        <v>121</v>
      </c>
      <c r="B10" t="s">
        <v>18</v>
      </c>
      <c r="C10" t="str">
        <f t="shared" si="0"/>
        <v>ナカイド　マサヒロ</v>
      </c>
      <c r="D10" s="4">
        <v>23052</v>
      </c>
      <c r="E10" s="5">
        <f t="shared" ca="1" si="1"/>
        <v>51</v>
      </c>
      <c r="F10" s="3" t="s">
        <v>8</v>
      </c>
      <c r="G10" s="4">
        <v>40452</v>
      </c>
    </row>
    <row r="11" spans="1:7" ht="18.75" customHeight="1" x14ac:dyDescent="0.15">
      <c r="A11" s="3">
        <v>125</v>
      </c>
      <c r="B11" t="s">
        <v>19</v>
      </c>
      <c r="C11" t="str">
        <f t="shared" si="0"/>
        <v>ミズタニ　ホウサク</v>
      </c>
      <c r="D11" s="4">
        <v>27857</v>
      </c>
      <c r="E11" s="5">
        <f t="shared" ca="1" si="1"/>
        <v>38</v>
      </c>
      <c r="F11" s="3" t="s">
        <v>12</v>
      </c>
      <c r="G11" s="4">
        <v>40452</v>
      </c>
    </row>
    <row r="12" spans="1:7" ht="18.75" customHeight="1" x14ac:dyDescent="0.15">
      <c r="A12" s="3">
        <v>127</v>
      </c>
      <c r="B12" t="s">
        <v>20</v>
      </c>
      <c r="C12" t="str">
        <f t="shared" si="0"/>
        <v>コイケ　テツヤ</v>
      </c>
      <c r="D12" s="4">
        <v>25481</v>
      </c>
      <c r="E12" s="5">
        <f t="shared" ca="1" si="1"/>
        <v>45</v>
      </c>
      <c r="F12" s="3" t="s">
        <v>16</v>
      </c>
      <c r="G12" s="4">
        <v>40452</v>
      </c>
    </row>
    <row r="13" spans="1:7" ht="18.75" customHeight="1" x14ac:dyDescent="0.15">
      <c r="A13" s="6">
        <v>144</v>
      </c>
      <c r="B13" s="7" t="s">
        <v>21</v>
      </c>
      <c r="C13" s="7" t="str">
        <f t="shared" si="0"/>
        <v>キムラ　タク</v>
      </c>
      <c r="D13" s="8">
        <v>24649</v>
      </c>
      <c r="E13" s="9">
        <f t="shared" ca="1" si="1"/>
        <v>47</v>
      </c>
      <c r="F13" s="6" t="s">
        <v>8</v>
      </c>
      <c r="G13" s="8">
        <v>40544</v>
      </c>
    </row>
    <row r="14" spans="1:7" ht="18.75" customHeight="1" x14ac:dyDescent="0.15">
      <c r="A14" s="10" t="s">
        <v>22</v>
      </c>
      <c r="B14" s="11">
        <f>COUNTA(B2:B13)</f>
        <v>12</v>
      </c>
      <c r="D14" s="10" t="s">
        <v>23</v>
      </c>
      <c r="E14" s="12">
        <f ca="1">AVERAGE(E2:E13)</f>
        <v>39.916666666666664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2014-12-17T05:16:59Z</dcterms:created>
  <dcterms:modified xsi:type="dcterms:W3CDTF">2014-12-17T05:17:06Z</dcterms:modified>
</cp:coreProperties>
</file>